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480" windowHeight="7425"/>
  </bookViews>
  <sheets>
    <sheet name="Feuil3" sheetId="3" r:id="rId1"/>
  </sheets>
  <calcPr calcId="125725"/>
</workbook>
</file>

<file path=xl/calcChain.xml><?xml version="1.0" encoding="utf-8"?>
<calcChain xmlns="http://schemas.openxmlformats.org/spreadsheetml/2006/main">
  <c r="J26" i="3"/>
  <c r="J24"/>
  <c r="G26"/>
  <c r="G25"/>
  <c r="G24"/>
  <c r="G23"/>
  <c r="G22"/>
  <c r="G19"/>
  <c r="G17"/>
  <c r="G16"/>
  <c r="G15"/>
  <c r="G13"/>
  <c r="G12"/>
  <c r="G11"/>
  <c r="G10"/>
  <c r="G8"/>
  <c r="G7"/>
  <c r="G6"/>
  <c r="G5"/>
  <c r="G4"/>
  <c r="I27" l="1"/>
  <c r="J7" l="1"/>
  <c r="J10"/>
  <c r="J11"/>
  <c r="J12"/>
  <c r="J15"/>
  <c r="J16"/>
  <c r="J22"/>
  <c r="J23"/>
  <c r="J25"/>
  <c r="E27" l="1"/>
  <c r="J17"/>
  <c r="J13"/>
  <c r="F27" l="1"/>
  <c r="J19"/>
  <c r="G27" l="1"/>
  <c r="J27" s="1"/>
</calcChain>
</file>

<file path=xl/sharedStrings.xml><?xml version="1.0" encoding="utf-8"?>
<sst xmlns="http://schemas.openxmlformats.org/spreadsheetml/2006/main" count="79" uniqueCount="52">
  <si>
    <t>N°</t>
  </si>
  <si>
    <t>Nom du Titulaire</t>
  </si>
  <si>
    <t>Puissance Electrique</t>
  </si>
  <si>
    <t>Forfait</t>
  </si>
  <si>
    <t xml:space="preserve">60 kwa 70Ax3 Triphasé </t>
  </si>
  <si>
    <t>36 kwa</t>
  </si>
  <si>
    <t>M. Adjaoud Alexis</t>
  </si>
  <si>
    <t>M. Jonckere Xavier</t>
  </si>
  <si>
    <t>Mme Duparcq Delphine</t>
  </si>
  <si>
    <t>Mme Lenoir Sabrina</t>
  </si>
  <si>
    <t>18 kwa</t>
  </si>
  <si>
    <t>M. Hebert Sylvio</t>
  </si>
  <si>
    <t>M. Verrier Jean Pierre</t>
  </si>
  <si>
    <t>M. Adjaoud Alain</t>
  </si>
  <si>
    <t>M. Ville Mickael</t>
  </si>
  <si>
    <t xml:space="preserve">60 kwa 80A x3 Triphasé </t>
  </si>
  <si>
    <t>M. MAIRESSE Jean Luc</t>
  </si>
  <si>
    <t>Prunier Arnaud</t>
  </si>
  <si>
    <t>TOTAL =</t>
  </si>
  <si>
    <t xml:space="preserve">L </t>
  </si>
  <si>
    <t>l</t>
  </si>
  <si>
    <t>Prix Métier tarif/m²</t>
  </si>
  <si>
    <t>m²</t>
  </si>
  <si>
    <t>Kwatt</t>
  </si>
  <si>
    <t>€</t>
  </si>
  <si>
    <t>Surface totale</t>
  </si>
  <si>
    <t>BOURSIER Raynald</t>
  </si>
  <si>
    <t>Mme Pourrier Sylvie</t>
  </si>
  <si>
    <t>M. Adjaoud Romuald</t>
  </si>
  <si>
    <t xml:space="preserve">M. Got Ludovic </t>
  </si>
  <si>
    <t xml:space="preserve">Mme Poulain Nadia </t>
  </si>
  <si>
    <t>M. MILLET Michel</t>
  </si>
  <si>
    <t>TOTAL</t>
  </si>
  <si>
    <t>86.43</t>
  </si>
  <si>
    <t>152.58</t>
  </si>
  <si>
    <t>464.51</t>
  </si>
  <si>
    <t>FÊTE DE LA CHANDELEUR 2018</t>
  </si>
  <si>
    <t>391.61</t>
  </si>
  <si>
    <t xml:space="preserve">Métiers </t>
  </si>
  <si>
    <t>manège gonflable</t>
  </si>
  <si>
    <t>Grues</t>
  </si>
  <si>
    <t>Scooter</t>
  </si>
  <si>
    <t>Confiserie</t>
  </si>
  <si>
    <t>Boutique</t>
  </si>
  <si>
    <t xml:space="preserve">manège </t>
  </si>
  <si>
    <t>manège</t>
  </si>
  <si>
    <t>pêche</t>
  </si>
  <si>
    <t>M. Muller Jimmy</t>
  </si>
  <si>
    <t>Manège</t>
  </si>
  <si>
    <t>Loterie</t>
  </si>
  <si>
    <t>Boit à rire</t>
  </si>
  <si>
    <t xml:space="preserve">Dimensions 2018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</si>
</sst>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2" sqref="C2:D2"/>
    </sheetView>
  </sheetViews>
  <sheetFormatPr baseColWidth="10" defaultRowHeight="15"/>
  <cols>
    <col min="1" max="1" width="4.42578125" customWidth="1"/>
    <col min="2" max="2" width="19.85546875" bestFit="1" customWidth="1"/>
    <col min="8" max="8" width="22.140625" customWidth="1"/>
    <col min="9" max="10" width="16.42578125" customWidth="1"/>
  </cols>
  <sheetData>
    <row r="1" spans="1:10" ht="30.75" thickBo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14"/>
    </row>
    <row r="2" spans="1:10" ht="30.75" customHeight="1" thickBot="1">
      <c r="A2" s="38" t="s">
        <v>0</v>
      </c>
      <c r="B2" s="38" t="s">
        <v>1</v>
      </c>
      <c r="C2" s="38" t="s">
        <v>51</v>
      </c>
      <c r="D2" s="38"/>
      <c r="E2" s="21" t="s">
        <v>38</v>
      </c>
      <c r="F2" s="1" t="s">
        <v>25</v>
      </c>
      <c r="G2" s="1" t="s">
        <v>21</v>
      </c>
      <c r="H2" s="1" t="s">
        <v>2</v>
      </c>
      <c r="I2" s="15" t="s">
        <v>3</v>
      </c>
      <c r="J2" s="16" t="s">
        <v>32</v>
      </c>
    </row>
    <row r="3" spans="1:10" ht="15.75" thickBot="1">
      <c r="A3" s="38"/>
      <c r="B3" s="38"/>
      <c r="C3" s="1" t="s">
        <v>19</v>
      </c>
      <c r="D3" s="1" t="s">
        <v>20</v>
      </c>
      <c r="E3" s="1" t="s">
        <v>22</v>
      </c>
      <c r="F3" s="1" t="s">
        <v>22</v>
      </c>
      <c r="G3" s="1">
        <v>1.35</v>
      </c>
      <c r="H3" s="1" t="s">
        <v>23</v>
      </c>
      <c r="I3" s="15" t="s">
        <v>24</v>
      </c>
      <c r="J3" s="16"/>
    </row>
    <row r="4" spans="1:10" ht="30.75" thickBot="1">
      <c r="A4" s="2">
        <v>1</v>
      </c>
      <c r="B4" s="3" t="s">
        <v>29</v>
      </c>
      <c r="C4" s="4">
        <v>7</v>
      </c>
      <c r="D4" s="4">
        <v>7</v>
      </c>
      <c r="E4" s="43" t="s">
        <v>39</v>
      </c>
      <c r="F4" s="4">
        <v>49</v>
      </c>
      <c r="G4" s="4">
        <f>F4*G3</f>
        <v>66.150000000000006</v>
      </c>
      <c r="H4" s="5" t="s">
        <v>4</v>
      </c>
      <c r="I4" s="18" t="s">
        <v>33</v>
      </c>
      <c r="J4" s="17" t="s">
        <v>34</v>
      </c>
    </row>
    <row r="5" spans="1:10" ht="15.75" thickBot="1">
      <c r="A5" s="10"/>
      <c r="B5" s="11" t="s">
        <v>28</v>
      </c>
      <c r="C5" s="4">
        <v>10</v>
      </c>
      <c r="D5" s="4">
        <v>5</v>
      </c>
      <c r="E5" s="4" t="s">
        <v>40</v>
      </c>
      <c r="F5" s="12">
        <v>50</v>
      </c>
      <c r="G5" s="4">
        <f>F5*G3</f>
        <v>67.5</v>
      </c>
      <c r="H5" s="13" t="s">
        <v>5</v>
      </c>
      <c r="I5" s="19">
        <v>150.80000000000001</v>
      </c>
      <c r="J5" s="17" t="s">
        <v>35</v>
      </c>
    </row>
    <row r="6" spans="1:10" ht="15.75" thickBot="1">
      <c r="A6" s="22"/>
      <c r="B6" s="23"/>
      <c r="C6" s="4">
        <v>16</v>
      </c>
      <c r="D6" s="4">
        <v>7</v>
      </c>
      <c r="E6" s="4" t="s">
        <v>41</v>
      </c>
      <c r="F6" s="24">
        <v>112</v>
      </c>
      <c r="G6" s="4">
        <f>F6*G3</f>
        <v>151.20000000000002</v>
      </c>
      <c r="H6" s="25"/>
      <c r="I6" s="26" t="s">
        <v>33</v>
      </c>
      <c r="J6" s="20"/>
    </row>
    <row r="7" spans="1:10" ht="15.75" thickBot="1">
      <c r="A7" s="2">
        <v>3</v>
      </c>
      <c r="B7" s="3" t="s">
        <v>6</v>
      </c>
      <c r="C7" s="4">
        <v>12</v>
      </c>
      <c r="D7" s="4">
        <v>4</v>
      </c>
      <c r="E7" s="4" t="s">
        <v>42</v>
      </c>
      <c r="F7" s="4">
        <v>48</v>
      </c>
      <c r="G7" s="4">
        <f>F7*G3</f>
        <v>64.800000000000011</v>
      </c>
      <c r="H7" s="5" t="s">
        <v>5</v>
      </c>
      <c r="I7" s="18">
        <v>231.65</v>
      </c>
      <c r="J7" s="17">
        <f t="shared" ref="J7:J27" si="0">SUM(G7+I7)</f>
        <v>296.45000000000005</v>
      </c>
    </row>
    <row r="8" spans="1:10" ht="15.75" thickBot="1">
      <c r="A8" s="30">
        <v>4</v>
      </c>
      <c r="B8" s="31" t="s">
        <v>7</v>
      </c>
      <c r="C8" s="4">
        <v>8</v>
      </c>
      <c r="D8" s="4">
        <v>2.5</v>
      </c>
      <c r="E8" s="4" t="s">
        <v>43</v>
      </c>
      <c r="F8" s="27">
        <v>108</v>
      </c>
      <c r="G8" s="27">
        <f>F8*G3</f>
        <v>145.80000000000001</v>
      </c>
      <c r="H8" s="32" t="s">
        <v>5</v>
      </c>
      <c r="I8" s="35">
        <v>160.01</v>
      </c>
      <c r="J8" s="40" t="s">
        <v>37</v>
      </c>
    </row>
    <row r="9" spans="1:10" ht="15.75" thickBot="1">
      <c r="A9" s="30"/>
      <c r="B9" s="31"/>
      <c r="C9" s="4">
        <v>11</v>
      </c>
      <c r="D9" s="4">
        <v>8</v>
      </c>
      <c r="E9" s="4" t="s">
        <v>44</v>
      </c>
      <c r="F9" s="28"/>
      <c r="G9" s="28"/>
      <c r="H9" s="33"/>
      <c r="I9" s="36"/>
      <c r="J9" s="41"/>
    </row>
    <row r="10" spans="1:10" ht="15.75" customHeight="1" thickBot="1">
      <c r="A10" s="2">
        <v>5</v>
      </c>
      <c r="B10" s="3" t="s">
        <v>8</v>
      </c>
      <c r="C10" s="4">
        <v>9</v>
      </c>
      <c r="D10" s="4">
        <v>9</v>
      </c>
      <c r="E10" s="4" t="s">
        <v>45</v>
      </c>
      <c r="F10" s="4">
        <v>81</v>
      </c>
      <c r="G10" s="4">
        <f>F10*G3</f>
        <v>109.35000000000001</v>
      </c>
      <c r="H10" s="5" t="s">
        <v>5</v>
      </c>
      <c r="I10" s="18">
        <v>160.01</v>
      </c>
      <c r="J10" s="17">
        <f t="shared" si="0"/>
        <v>269.36</v>
      </c>
    </row>
    <row r="11" spans="1:10" ht="15.75" thickBot="1">
      <c r="A11" s="2">
        <v>6</v>
      </c>
      <c r="B11" s="3" t="s">
        <v>9</v>
      </c>
      <c r="C11" s="4">
        <v>11</v>
      </c>
      <c r="D11" s="4">
        <v>11</v>
      </c>
      <c r="E11" s="4" t="s">
        <v>45</v>
      </c>
      <c r="F11" s="4">
        <v>121</v>
      </c>
      <c r="G11" s="4">
        <f>F11*G3</f>
        <v>163.35000000000002</v>
      </c>
      <c r="H11" s="5" t="s">
        <v>10</v>
      </c>
      <c r="I11" s="18">
        <v>160.01</v>
      </c>
      <c r="J11" s="17">
        <f t="shared" si="0"/>
        <v>323.36</v>
      </c>
    </row>
    <row r="12" spans="1:10" ht="15.75" thickBot="1">
      <c r="A12" s="2">
        <v>7</v>
      </c>
      <c r="B12" s="3" t="s">
        <v>11</v>
      </c>
      <c r="C12" s="4">
        <v>8</v>
      </c>
      <c r="D12" s="4">
        <v>3</v>
      </c>
      <c r="E12" s="4" t="s">
        <v>46</v>
      </c>
      <c r="F12" s="4">
        <v>24</v>
      </c>
      <c r="G12" s="4">
        <f>F12*G3</f>
        <v>32.400000000000006</v>
      </c>
      <c r="H12" s="5" t="s">
        <v>10</v>
      </c>
      <c r="I12" s="18">
        <v>86.43</v>
      </c>
      <c r="J12" s="17">
        <f t="shared" si="0"/>
        <v>118.83000000000001</v>
      </c>
    </row>
    <row r="13" spans="1:10" ht="15.75" thickBot="1">
      <c r="A13" s="30">
        <v>8</v>
      </c>
      <c r="B13" s="31" t="s">
        <v>47</v>
      </c>
      <c r="C13" s="4">
        <v>15</v>
      </c>
      <c r="D13" s="4">
        <v>5</v>
      </c>
      <c r="E13" s="4" t="s">
        <v>48</v>
      </c>
      <c r="F13" s="27">
        <v>97.5</v>
      </c>
      <c r="G13" s="27">
        <f>F13*G3</f>
        <v>131.625</v>
      </c>
      <c r="H13" s="32" t="s">
        <v>5</v>
      </c>
      <c r="I13" s="35">
        <v>245.81</v>
      </c>
      <c r="J13" s="40">
        <f t="shared" si="0"/>
        <v>377.435</v>
      </c>
    </row>
    <row r="14" spans="1:10" ht="15.75" thickBot="1">
      <c r="A14" s="30"/>
      <c r="B14" s="31"/>
      <c r="C14" s="4">
        <v>9</v>
      </c>
      <c r="D14" s="4">
        <v>3</v>
      </c>
      <c r="E14" s="4" t="s">
        <v>43</v>
      </c>
      <c r="F14" s="28"/>
      <c r="G14" s="28"/>
      <c r="H14" s="33"/>
      <c r="I14" s="36"/>
      <c r="J14" s="41"/>
    </row>
    <row r="15" spans="1:10" ht="15.75" thickBot="1">
      <c r="A15" s="2">
        <v>9</v>
      </c>
      <c r="B15" s="3" t="s">
        <v>12</v>
      </c>
      <c r="C15" s="4">
        <v>7</v>
      </c>
      <c r="D15" s="4">
        <v>7</v>
      </c>
      <c r="E15" s="4" t="s">
        <v>48</v>
      </c>
      <c r="F15" s="4">
        <v>49</v>
      </c>
      <c r="G15" s="4">
        <f>F15*G3</f>
        <v>66.150000000000006</v>
      </c>
      <c r="H15" s="5" t="s">
        <v>5</v>
      </c>
      <c r="I15" s="18">
        <v>160.01</v>
      </c>
      <c r="J15" s="17">
        <f t="shared" si="0"/>
        <v>226.16</v>
      </c>
    </row>
    <row r="16" spans="1:10" ht="15.75" thickBot="1">
      <c r="A16" s="2">
        <v>10</v>
      </c>
      <c r="B16" s="3" t="s">
        <v>13</v>
      </c>
      <c r="C16" s="4">
        <v>8</v>
      </c>
      <c r="D16" s="4">
        <v>3</v>
      </c>
      <c r="E16" s="4" t="s">
        <v>43</v>
      </c>
      <c r="F16" s="4">
        <v>24</v>
      </c>
      <c r="G16" s="4">
        <f>F16*G3</f>
        <v>32.400000000000006</v>
      </c>
      <c r="H16" s="5" t="s">
        <v>10</v>
      </c>
      <c r="I16" s="18">
        <v>86.43</v>
      </c>
      <c r="J16" s="17">
        <f t="shared" si="0"/>
        <v>118.83000000000001</v>
      </c>
    </row>
    <row r="17" spans="1:10" ht="15.75" thickBot="1">
      <c r="A17" s="30">
        <v>11</v>
      </c>
      <c r="B17" s="31" t="s">
        <v>27</v>
      </c>
      <c r="C17" s="4">
        <v>5</v>
      </c>
      <c r="D17" s="4">
        <v>3</v>
      </c>
      <c r="E17" s="4" t="s">
        <v>46</v>
      </c>
      <c r="F17" s="27">
        <v>36</v>
      </c>
      <c r="G17" s="27">
        <f>F17*G3</f>
        <v>48.6</v>
      </c>
      <c r="H17" s="32" t="s">
        <v>10</v>
      </c>
      <c r="I17" s="35">
        <v>86.43</v>
      </c>
      <c r="J17" s="40">
        <f t="shared" si="0"/>
        <v>135.03</v>
      </c>
    </row>
    <row r="18" spans="1:10" ht="15.75" thickBot="1">
      <c r="A18" s="30"/>
      <c r="B18" s="31"/>
      <c r="C18" s="4">
        <v>6</v>
      </c>
      <c r="D18" s="4">
        <v>3</v>
      </c>
      <c r="E18" s="4" t="s">
        <v>43</v>
      </c>
      <c r="F18" s="28"/>
      <c r="G18" s="28"/>
      <c r="H18" s="33"/>
      <c r="I18" s="36"/>
      <c r="J18" s="41"/>
    </row>
    <row r="19" spans="1:10" ht="15.75" thickBot="1">
      <c r="A19" s="30">
        <v>12</v>
      </c>
      <c r="B19" s="31" t="s">
        <v>14</v>
      </c>
      <c r="C19" s="4">
        <v>16</v>
      </c>
      <c r="D19" s="4">
        <v>5</v>
      </c>
      <c r="E19" s="4" t="s">
        <v>49</v>
      </c>
      <c r="F19" s="27">
        <v>186</v>
      </c>
      <c r="G19" s="27">
        <f>F19*G3</f>
        <v>251.10000000000002</v>
      </c>
      <c r="H19" s="32" t="s">
        <v>15</v>
      </c>
      <c r="I19" s="35">
        <v>405.82</v>
      </c>
      <c r="J19" s="40">
        <f t="shared" si="0"/>
        <v>656.92000000000007</v>
      </c>
    </row>
    <row r="20" spans="1:10" ht="15.75" thickBot="1">
      <c r="A20" s="30"/>
      <c r="B20" s="31"/>
      <c r="C20" s="4">
        <v>12</v>
      </c>
      <c r="D20" s="4">
        <v>6.5</v>
      </c>
      <c r="E20" s="4" t="s">
        <v>49</v>
      </c>
      <c r="F20" s="29"/>
      <c r="G20" s="29"/>
      <c r="H20" s="34"/>
      <c r="I20" s="37"/>
      <c r="J20" s="42"/>
    </row>
    <row r="21" spans="1:10" ht="15.75" thickBot="1">
      <c r="A21" s="30"/>
      <c r="B21" s="31"/>
      <c r="C21" s="4">
        <v>14</v>
      </c>
      <c r="D21" s="4">
        <v>2</v>
      </c>
      <c r="E21" s="4" t="s">
        <v>40</v>
      </c>
      <c r="F21" s="28"/>
      <c r="G21" s="28"/>
      <c r="H21" s="33"/>
      <c r="I21" s="36"/>
      <c r="J21" s="41"/>
    </row>
    <row r="22" spans="1:10" ht="15.75" thickBot="1">
      <c r="A22" s="2">
        <v>13</v>
      </c>
      <c r="B22" s="3" t="s">
        <v>30</v>
      </c>
      <c r="C22" s="4">
        <v>10</v>
      </c>
      <c r="D22" s="4">
        <v>3</v>
      </c>
      <c r="E22" s="4" t="s">
        <v>43</v>
      </c>
      <c r="F22" s="4">
        <v>30</v>
      </c>
      <c r="G22" s="4">
        <f>F22*G3</f>
        <v>40.5</v>
      </c>
      <c r="H22" s="5" t="s">
        <v>10</v>
      </c>
      <c r="I22" s="18">
        <v>86.43</v>
      </c>
      <c r="J22" s="17">
        <f t="shared" si="0"/>
        <v>126.93</v>
      </c>
    </row>
    <row r="23" spans="1:10" ht="15.75" thickBot="1">
      <c r="A23" s="2">
        <v>14</v>
      </c>
      <c r="B23" s="3" t="s">
        <v>31</v>
      </c>
      <c r="C23" s="4">
        <v>17</v>
      </c>
      <c r="D23" s="4">
        <v>4</v>
      </c>
      <c r="E23" s="4" t="s">
        <v>42</v>
      </c>
      <c r="F23" s="4">
        <v>68</v>
      </c>
      <c r="G23" s="4">
        <f>F23*G3</f>
        <v>91.800000000000011</v>
      </c>
      <c r="H23" s="5" t="s">
        <v>5</v>
      </c>
      <c r="I23" s="18">
        <v>245.81</v>
      </c>
      <c r="J23" s="17">
        <f t="shared" si="0"/>
        <v>337.61</v>
      </c>
    </row>
    <row r="24" spans="1:10" ht="13.5" customHeight="1" thickBot="1">
      <c r="A24" s="2">
        <v>15</v>
      </c>
      <c r="B24" s="3" t="s">
        <v>16</v>
      </c>
      <c r="C24" s="4">
        <v>17</v>
      </c>
      <c r="D24" s="4">
        <v>4</v>
      </c>
      <c r="E24" s="4" t="s">
        <v>42</v>
      </c>
      <c r="F24" s="4">
        <v>68</v>
      </c>
      <c r="G24" s="4">
        <f>F24*G3</f>
        <v>91.800000000000011</v>
      </c>
      <c r="H24" s="5" t="s">
        <v>5</v>
      </c>
      <c r="I24" s="18">
        <v>245.81</v>
      </c>
      <c r="J24" s="17">
        <f t="shared" si="0"/>
        <v>337.61</v>
      </c>
    </row>
    <row r="25" spans="1:10" ht="15.75" thickBot="1">
      <c r="A25" s="2">
        <v>18</v>
      </c>
      <c r="B25" s="3" t="s">
        <v>17</v>
      </c>
      <c r="C25" s="4">
        <v>11</v>
      </c>
      <c r="D25" s="4">
        <v>5</v>
      </c>
      <c r="E25" s="4" t="s">
        <v>49</v>
      </c>
      <c r="F25" s="4">
        <v>55</v>
      </c>
      <c r="G25" s="4">
        <f>F25*G3</f>
        <v>74.25</v>
      </c>
      <c r="H25" s="5" t="s">
        <v>10</v>
      </c>
      <c r="I25" s="18">
        <v>160.01</v>
      </c>
      <c r="J25" s="17">
        <f t="shared" si="0"/>
        <v>234.26</v>
      </c>
    </row>
    <row r="26" spans="1:10" ht="15.75" thickBot="1">
      <c r="A26" s="7">
        <v>19</v>
      </c>
      <c r="B26" s="8" t="s">
        <v>26</v>
      </c>
      <c r="C26" s="4">
        <v>19</v>
      </c>
      <c r="D26" s="4">
        <v>4</v>
      </c>
      <c r="E26" s="43" t="s">
        <v>50</v>
      </c>
      <c r="F26" s="4">
        <v>76</v>
      </c>
      <c r="G26" s="4">
        <f>F26*G3</f>
        <v>102.60000000000001</v>
      </c>
      <c r="H26" s="9" t="s">
        <v>5</v>
      </c>
      <c r="I26" s="18">
        <v>160.01</v>
      </c>
      <c r="J26" s="17">
        <f t="shared" si="0"/>
        <v>262.61</v>
      </c>
    </row>
    <row r="27" spans="1:10" ht="15.75" thickBot="1">
      <c r="A27" s="3"/>
      <c r="B27" s="2" t="s">
        <v>18</v>
      </c>
      <c r="C27" s="4"/>
      <c r="D27" s="4"/>
      <c r="E27" s="4">
        <f>SUM(E4:E26)</f>
        <v>0</v>
      </c>
      <c r="F27" s="4">
        <f>SUM(F4:F26)</f>
        <v>1282.5</v>
      </c>
      <c r="G27" s="4">
        <f>SUM(G4:G26)</f>
        <v>1731.375</v>
      </c>
      <c r="H27" s="6"/>
      <c r="I27" s="18">
        <f>SUM(I4:I26)</f>
        <v>2831.4800000000005</v>
      </c>
      <c r="J27" s="17">
        <f t="shared" si="0"/>
        <v>4562.8550000000005</v>
      </c>
    </row>
  </sheetData>
  <mergeCells count="32">
    <mergeCell ref="J8:J9"/>
    <mergeCell ref="J13:J14"/>
    <mergeCell ref="J17:J18"/>
    <mergeCell ref="J19:J21"/>
    <mergeCell ref="C2:D2"/>
    <mergeCell ref="A1:I1"/>
    <mergeCell ref="B2:B3"/>
    <mergeCell ref="A2:A3"/>
    <mergeCell ref="A8:A9"/>
    <mergeCell ref="B8:B9"/>
    <mergeCell ref="G8:G9"/>
    <mergeCell ref="I8:I9"/>
    <mergeCell ref="H8:H9"/>
    <mergeCell ref="F8:F9"/>
    <mergeCell ref="H13:H14"/>
    <mergeCell ref="H17:H18"/>
    <mergeCell ref="H19:H21"/>
    <mergeCell ref="I13:I14"/>
    <mergeCell ref="I17:I18"/>
    <mergeCell ref="I19:I21"/>
    <mergeCell ref="A13:A14"/>
    <mergeCell ref="B13:B14"/>
    <mergeCell ref="A17:A18"/>
    <mergeCell ref="B17:B18"/>
    <mergeCell ref="A19:A21"/>
    <mergeCell ref="B19:B21"/>
    <mergeCell ref="F13:F14"/>
    <mergeCell ref="F17:F18"/>
    <mergeCell ref="F19:F21"/>
    <mergeCell ref="G13:G14"/>
    <mergeCell ref="G19:G21"/>
    <mergeCell ref="G17:G18"/>
  </mergeCells>
  <printOptions horizontalCentered="1"/>
  <pageMargins left="0" right="0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>Mairie de Saint-Quentin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r5130</dc:creator>
  <cp:lastModifiedBy>redouane.ziad</cp:lastModifiedBy>
  <cp:lastPrinted>2018-01-16T10:43:09Z</cp:lastPrinted>
  <dcterms:created xsi:type="dcterms:W3CDTF">2014-01-28T09:46:46Z</dcterms:created>
  <dcterms:modified xsi:type="dcterms:W3CDTF">2018-01-16T10:48:42Z</dcterms:modified>
</cp:coreProperties>
</file>